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4\Sistema de Informacion Financiera Cuenta Trimestral\Cuarto Trimestre\"/>
    </mc:Choice>
  </mc:AlternateContent>
  <xr:revisionPtr revIDLastSave="0" documentId="13_ncr:1_{68DBEB59-06DE-48A2-AE17-45C9C2CFC6C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5" yWindow="0" windowWidth="14610" windowHeight="15585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<sst xmlns="http://schemas.openxmlformats.org/spreadsheetml/2006/main" count="37" uniqueCount="37">
  <si>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</si>
  <si>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</si>
  <si>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</si>
  <si>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</si>
  <si>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</si>
  <si>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</si>
  <si>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</si>
  <si>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</si>
  <si>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</si>
  <si>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</si>
  <si>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</si>
  <si>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</si>
  <si>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</si>
  <si>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</si>
  <si>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</si>
  <si>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</si>
  <si>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</si>
  <si>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</si>
  <si>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</si>
  <si>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</si>
  <si>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</si>
  <si>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</si>
  <si>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</si>
  <si>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</si>
  <si>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</si>
  <si>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</si>
  <si>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</si>
  <si>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</si>
  <si>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</si>
  <si>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</si>
  <si>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CASAS GRANDES</t>
  </si>
  <si>
    <t>Del 01 de enero al 31 de diciembre 2024</t>
  </si>
  <si>
    <t>C. Juan Rafael Ochoa Castillo</t>
  </si>
  <si>
    <t>Director Ejecutivo de la Junta Municipal de Agua y Saneamiento de Casas Grandes</t>
  </si>
  <si>
    <t>C.P Braiyan Ulises Díaz Pacheco</t>
  </si>
  <si>
    <t xml:space="preserve">Director Financiero de la Junta Municipal de Agua </t>
  </si>
  <si>
    <t>y Saneamiento de Casas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</si>
</sst>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zoomScaleNormal="100" workbookViewId="0">
      <selection activeCell="B36" sqref="B2:G36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5" width="12.7109375" style="13" bestFit="1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46614150</v>
      </c>
      <c r="D8" s="7">
        <f>SUM(D10,D19)</f>
        <v>25877452</v>
      </c>
      <c r="E8" s="7">
        <f>SUM(E10,E19)</f>
        <v>22216137</v>
      </c>
      <c r="F8" s="7">
        <f>C8+D8-E8</f>
        <v>50275465</v>
      </c>
      <c r="G8" s="7">
        <f>F8-C8</f>
        <v>3661315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6993046</v>
      </c>
      <c r="D10" s="7">
        <f>SUM(D11:D17)</f>
        <v>22679147</v>
      </c>
      <c r="E10" s="7">
        <f>SUM(E11:E17)</f>
        <v>20767271</v>
      </c>
      <c r="F10" s="7">
        <f t="shared" ref="F10:F17" si="0">C10+D10-E10</f>
        <v>8904922</v>
      </c>
      <c r="G10" s="7">
        <f t="shared" ref="G10:G17" si="1">F10-C10</f>
        <v>1911876</v>
      </c>
    </row>
    <row r="11" spans="2:7" x14ac:dyDescent="0.2">
      <c r="B11" s="3" t="s">
        <v>6</v>
      </c>
      <c r="C11" s="8">
        <v>3284630</v>
      </c>
      <c r="D11" s="8">
        <v>10494644</v>
      </c>
      <c r="E11" s="8">
        <v>9076483</v>
      </c>
      <c r="F11" s="12">
        <f t="shared" si="0"/>
        <v>4702791</v>
      </c>
      <c r="G11" s="12">
        <f t="shared" si="1"/>
        <v>1418161</v>
      </c>
    </row>
    <row r="12" spans="2:7" x14ac:dyDescent="0.2">
      <c r="B12" s="3" t="s">
        <v>7</v>
      </c>
      <c r="C12" s="8">
        <v>3707837</v>
      </c>
      <c r="D12" s="8">
        <v>11602489</v>
      </c>
      <c r="E12" s="8">
        <v>11108774</v>
      </c>
      <c r="F12" s="12">
        <f t="shared" si="0"/>
        <v>4201552</v>
      </c>
      <c r="G12" s="12">
        <f t="shared" si="1"/>
        <v>493715</v>
      </c>
    </row>
    <row r="13" spans="2:7" x14ac:dyDescent="0.2">
      <c r="B13" s="3" t="s">
        <v>8</v>
      </c>
      <c r="C13" s="8">
        <v>579</v>
      </c>
      <c r="D13" s="8">
        <v>582014</v>
      </c>
      <c r="E13" s="8">
        <v>582014</v>
      </c>
      <c r="F13" s="12">
        <f t="shared" si="0"/>
        <v>579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39621104</v>
      </c>
      <c r="D19" s="7">
        <f>SUM(D20:D28)</f>
        <v>3198305</v>
      </c>
      <c r="E19" s="7">
        <f>SUM(E20:E28)</f>
        <v>1448866</v>
      </c>
      <c r="F19" s="7">
        <f t="shared" ref="F19:F28" si="2">C19+D19-E19</f>
        <v>41370543</v>
      </c>
      <c r="G19" s="7">
        <f t="shared" ref="G19:G28" si="3">F19-C19</f>
        <v>1749439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37492652</v>
      </c>
      <c r="D22" s="8">
        <v>2897731</v>
      </c>
      <c r="E22" s="8">
        <v>1448866</v>
      </c>
      <c r="F22" s="12">
        <f t="shared" si="2"/>
        <v>38941517</v>
      </c>
      <c r="G22" s="12">
        <f t="shared" si="3"/>
        <v>1448865</v>
      </c>
    </row>
    <row r="23" spans="1:7" x14ac:dyDescent="0.2">
      <c r="B23" s="3" t="s">
        <v>18</v>
      </c>
      <c r="C23" s="8">
        <v>1856388</v>
      </c>
      <c r="D23" s="8">
        <v>300574</v>
      </c>
      <c r="E23" s="8">
        <v>0</v>
      </c>
      <c r="F23" s="12">
        <f t="shared" si="2"/>
        <v>2156962</v>
      </c>
      <c r="G23" s="12">
        <f t="shared" si="3"/>
        <v>300574</v>
      </c>
    </row>
    <row r="24" spans="1:7" x14ac:dyDescent="0.2">
      <c r="B24" s="3" t="s">
        <v>19</v>
      </c>
      <c r="C24" s="8">
        <v>272064</v>
      </c>
      <c r="D24" s="8">
        <v>0</v>
      </c>
      <c r="E24" s="8">
        <v>0</v>
      </c>
      <c r="F24" s="12">
        <f t="shared" si="2"/>
        <v>272064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5" s="18" customFormat="1" x14ac:dyDescent="0.2"/>
    <row r="34" spans="2:5" s="18" customFormat="1" x14ac:dyDescent="0.2">
      <c r="B34" s="32" t="s">
        <v>32</v>
      </c>
      <c r="D34" s="32"/>
      <c r="E34" s="32" t="s">
        <v>34</v>
      </c>
    </row>
    <row r="35" spans="2:5" s="18" customFormat="1" ht="24" x14ac:dyDescent="0.2">
      <c r="B35" s="33" t="s">
        <v>33</v>
      </c>
      <c r="E35" s="34" t="s">
        <v>35</v>
      </c>
    </row>
    <row r="36" spans="2:5" s="18" customFormat="1" x14ac:dyDescent="0.2">
      <c r="B36" s="31"/>
      <c r="E36" s="34" t="s">
        <v>36</v>
      </c>
    </row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51181102362204722" top="0.55118110236220474" bottom="0.55118110236220474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2025-01-16T18:59:39Z</cp:lastPrinted>
  <dcterms:created xsi:type="dcterms:W3CDTF">2019-12-03T19:14:48Z</dcterms:created>
  <dcterms:modified xsi:type="dcterms:W3CDTF">2025-01-16T18:59:58Z</dcterms:modified>
</cp:coreProperties>
</file>